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8295" windowWidth="28815" windowHeight="4530" firstSheet="4" activeTab="8"/>
  </bookViews>
  <sheets>
    <sheet name="Алтайэнерго" sheetId="7" r:id="rId1"/>
    <sheet name="Бурятэнерго" sheetId="6" r:id="rId2"/>
    <sheet name="ГАЭС" sheetId="5" r:id="rId3"/>
    <sheet name="Красноярскэнерго" sheetId="4" r:id="rId4"/>
    <sheet name="Кузбассэнерго-РЭС" sheetId="3" r:id="rId5"/>
    <sheet name="Омскэнерго" sheetId="2" r:id="rId6"/>
    <sheet name="Хакасэнерго" sheetId="1" r:id="rId7"/>
    <sheet name="Читаэнерго" sheetId="8" r:id="rId8"/>
    <sheet name="АО &quot;Тываэнерго&quot;" sheetId="9" r:id="rId9"/>
  </sheets>
  <definedNames>
    <definedName name="_xlnm.Print_Area" localSheetId="0">Алтайэнерго!$A$1:$H$15</definedName>
    <definedName name="_xlnm.Print_Area" localSheetId="8">'АО "Тываэнерго"'!$A$1:$H$15</definedName>
    <definedName name="_xlnm.Print_Area" localSheetId="1">Бурятэнерго!$A$1:$H$15</definedName>
    <definedName name="_xlnm.Print_Area" localSheetId="2">ГАЭС!$A$1:$H$15</definedName>
    <definedName name="_xlnm.Print_Area" localSheetId="3">Красноярскэнерго!$A$1:$H$15</definedName>
    <definedName name="_xlnm.Print_Area" localSheetId="4">'Кузбассэнерго-РЭС'!$A$1:$H$11</definedName>
    <definedName name="_xlnm.Print_Area" localSheetId="5">Омскэнерго!$A$1:$H$15</definedName>
    <definedName name="_xlnm.Print_Area" localSheetId="6">Хакасэнерго!$A$1:$H$15</definedName>
    <definedName name="_xlnm.Print_Area" localSheetId="7">Читаэнерго!$A$1:$H$15</definedName>
  </definedNames>
  <calcPr calcId="145621"/>
</workbook>
</file>

<file path=xl/calcChain.xml><?xml version="1.0" encoding="utf-8"?>
<calcChain xmlns="http://schemas.openxmlformats.org/spreadsheetml/2006/main">
  <c r="H11" i="6" l="1"/>
  <c r="G11" i="6"/>
  <c r="F11" i="6"/>
  <c r="E11" i="6"/>
  <c r="D11" i="6"/>
  <c r="A3" i="9" l="1"/>
  <c r="A3" i="8"/>
  <c r="A3" i="1"/>
  <c r="A3" i="2"/>
  <c r="A3" i="3"/>
  <c r="A3" i="4"/>
  <c r="A3" i="5"/>
  <c r="A3" i="6"/>
  <c r="H11" i="9" l="1"/>
  <c r="G11" i="9"/>
  <c r="F11" i="9"/>
  <c r="E11" i="9"/>
  <c r="D11" i="9"/>
  <c r="H11" i="8"/>
  <c r="G11" i="8"/>
  <c r="F11" i="8"/>
  <c r="E11" i="8"/>
  <c r="D11" i="8"/>
  <c r="H11" i="1"/>
  <c r="G11" i="1"/>
  <c r="F11" i="1"/>
  <c r="E11" i="1"/>
  <c r="D11" i="1"/>
  <c r="H11" i="2"/>
  <c r="G11" i="2"/>
  <c r="F11" i="2"/>
  <c r="E11" i="2"/>
  <c r="D11" i="2"/>
  <c r="H11" i="3"/>
  <c r="G11" i="3"/>
  <c r="F11" i="3"/>
  <c r="E11" i="3"/>
  <c r="D11" i="3"/>
  <c r="H11" i="4"/>
  <c r="G11" i="4"/>
  <c r="F11" i="4"/>
  <c r="E11" i="4"/>
  <c r="D11" i="4"/>
  <c r="H11" i="5"/>
  <c r="G11" i="5"/>
  <c r="F11" i="5"/>
  <c r="E11" i="5"/>
  <c r="D11" i="5"/>
  <c r="H11" i="7"/>
  <c r="D11" i="7"/>
  <c r="G11" i="7"/>
  <c r="F11" i="7"/>
  <c r="E11" i="7"/>
</calcChain>
</file>

<file path=xl/sharedStrings.xml><?xml version="1.0" encoding="utf-8"?>
<sst xmlns="http://schemas.openxmlformats.org/spreadsheetml/2006/main" count="219" uniqueCount="24">
  <si>
    <t>Форма СО 6.2249/0</t>
  </si>
  <si>
    <t>(абз. 3, 5 п. 11 "б" ПП РФ № 24 от 21.01.2004 )</t>
  </si>
  <si>
    <t>№ п/п</t>
  </si>
  <si>
    <t>Показатель</t>
  </si>
  <si>
    <t>Единица измерения</t>
  </si>
  <si>
    <t>Значение показателя</t>
  </si>
  <si>
    <t>всего</t>
  </si>
  <si>
    <t>по уровням напряжения</t>
  </si>
  <si>
    <t>ВН</t>
  </si>
  <si>
    <t>СН1</t>
  </si>
  <si>
    <t>СН2</t>
  </si>
  <si>
    <t>НН</t>
  </si>
  <si>
    <t>1</t>
  </si>
  <si>
    <t>Отпуск электрической энергии в сеть</t>
  </si>
  <si>
    <t>млн. кВт*ч</t>
  </si>
  <si>
    <t>2</t>
  </si>
  <si>
    <t>Отпуск электрической энергии из сети</t>
  </si>
  <si>
    <t>3</t>
  </si>
  <si>
    <t>Фактические (отчетные) потери электрической энергии в сети</t>
  </si>
  <si>
    <t>4</t>
  </si>
  <si>
    <t>Фактические (отчетные) потери электрической энергии в процентах от отпуска электрической энергии в сеть</t>
  </si>
  <si>
    <t>%</t>
  </si>
  <si>
    <t xml:space="preserve"> </t>
  </si>
  <si>
    <t>Информация об отпуске электрической энергии в сеть и отпуске электрической энергии из сети сетевой компании по уровням напряжений, используемым для ценообразования, потребителям электрической энергии и территориальным сетевым организациям, присоединенным к сетям сетевой организации. Информация о потерях электрической энергии в сетях сетевой организации в абсолютном и относительном выражении по уровням напряжения, используемым для целей ценообразования за 2017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</si>
</sst>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Arial Narrow"/>
      <family val="2"/>
      <charset val="204"/>
    </font>
    <font>
      <sz val="11"/>
      <color theme="1"/>
      <name val="Arial Narrow"/>
      <family val="2"/>
      <charset val="204"/>
    </font>
    <font>
      <b/>
      <sz val="13"/>
      <color theme="1"/>
      <name val="Arial Narrow"/>
      <family val="2"/>
      <charset val="204"/>
    </font>
    <font>
      <sz val="13"/>
      <color theme="1"/>
      <name val="Arial Narrow"/>
      <family val="2"/>
      <charset val="204"/>
    </font>
    <font>
      <b/>
      <sz val="12"/>
      <color theme="1"/>
      <name val="Arial Narrow"/>
      <family val="2"/>
      <charset val="204"/>
    </font>
    <font>
      <sz val="12"/>
      <name val="Arial Narrow"/>
      <family val="2"/>
      <charset val="204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Arial Narrow"/>
      <family val="2"/>
      <charset val="204"/>
    </font>
    <font>
      <sz val="9"/>
      <name val="Tahoma"/>
      <family val="2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7" fillId="0" borderId="0"/>
    <xf numFmtId="0" fontId="8" fillId="0" borderId="0"/>
    <xf numFmtId="9" fontId="7" fillId="0" borderId="0" applyFont="0" applyFill="0" applyBorder="0" applyAlignment="0" applyProtection="0"/>
    <xf numFmtId="9" fontId="9" fillId="0" borderId="0" applyFont="0" applyFill="0" applyBorder="0" applyAlignment="0" applyProtection="0"/>
    <xf numFmtId="49" fontId="11" fillId="0" borderId="0" applyBorder="0">
      <alignment vertical="top"/>
    </xf>
  </cellStyleXfs>
  <cellXfs count="36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right"/>
    </xf>
    <xf numFmtId="0" fontId="5" fillId="0" borderId="12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49" fontId="6" fillId="0" borderId="9" xfId="0" applyNumberFormat="1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vertical="center" wrapText="1"/>
    </xf>
    <xf numFmtId="0" fontId="6" fillId="0" borderId="9" xfId="0" applyFont="1" applyBorder="1" applyAlignment="1" applyProtection="1">
      <alignment horizontal="center" vertical="center"/>
    </xf>
    <xf numFmtId="49" fontId="6" fillId="0" borderId="12" xfId="0" applyNumberFormat="1" applyFont="1" applyBorder="1" applyAlignment="1" applyProtection="1">
      <alignment horizontal="center" vertical="center" wrapText="1"/>
    </xf>
    <xf numFmtId="0" fontId="6" fillId="0" borderId="7" xfId="0" applyFont="1" applyBorder="1" applyAlignment="1" applyProtection="1">
      <alignment vertical="center" wrapText="1"/>
    </xf>
    <xf numFmtId="0" fontId="6" fillId="0" borderId="12" xfId="0" applyFont="1" applyBorder="1" applyAlignment="1" applyProtection="1">
      <alignment horizontal="center" vertical="center"/>
    </xf>
    <xf numFmtId="0" fontId="2" fillId="0" borderId="0" xfId="0" applyFont="1" applyAlignment="1">
      <alignment vertical="top"/>
    </xf>
    <xf numFmtId="10" fontId="6" fillId="0" borderId="12" xfId="4" applyNumberFormat="1" applyFont="1" applyFill="1" applyBorder="1" applyAlignment="1" applyProtection="1">
      <alignment horizontal="center" vertical="center" wrapText="1"/>
    </xf>
    <xf numFmtId="10" fontId="10" fillId="0" borderId="11" xfId="0" applyNumberFormat="1" applyFont="1" applyBorder="1" applyAlignment="1">
      <alignment horizontal="center" vertical="center"/>
    </xf>
    <xf numFmtId="10" fontId="10" fillId="0" borderId="12" xfId="0" applyNumberFormat="1" applyFont="1" applyBorder="1" applyAlignment="1">
      <alignment horizontal="center" vertical="center"/>
    </xf>
    <xf numFmtId="4" fontId="2" fillId="0" borderId="0" xfId="0" applyNumberFormat="1" applyFont="1"/>
    <xf numFmtId="0" fontId="6" fillId="0" borderId="6" xfId="0" applyFont="1" applyBorder="1" applyAlignment="1" applyProtection="1">
      <alignment horizontal="center" vertical="center"/>
    </xf>
    <xf numFmtId="4" fontId="10" fillId="0" borderId="12" xfId="0" applyNumberFormat="1" applyFont="1" applyBorder="1" applyAlignment="1">
      <alignment horizontal="center"/>
    </xf>
    <xf numFmtId="10" fontId="6" fillId="0" borderId="1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6" fillId="0" borderId="11" xfId="0" applyFont="1" applyBorder="1" applyAlignment="1" applyProtection="1">
      <alignment horizontal="center" vertical="center"/>
    </xf>
  </cellXfs>
  <cellStyles count="6">
    <cellStyle name="Обычный" xfId="0" builtinId="0"/>
    <cellStyle name="Обычный 10" xfId="5"/>
    <cellStyle name="Обычный 2" xfId="1"/>
    <cellStyle name="Обычный 8" xfId="2"/>
    <cellStyle name="Процентный" xfId="4" builtinId="5"/>
    <cellStyle name="Процентный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20"/>
  <sheetViews>
    <sheetView view="pageBreakPreview" zoomScale="80" zoomScaleNormal="90" zoomScaleSheetLayoutView="80" workbookViewId="0">
      <selection activeCell="J14" sqref="J14"/>
    </sheetView>
  </sheetViews>
  <sheetFormatPr defaultRowHeight="16.5" x14ac:dyDescent="0.3"/>
  <cols>
    <col min="1" max="1" width="9.140625" style="2"/>
    <col min="2" max="2" width="60.140625" style="2" customWidth="1"/>
    <col min="3" max="8" width="16.140625" style="2" customWidth="1"/>
    <col min="9" max="16384" width="9.140625" style="2"/>
  </cols>
  <sheetData>
    <row r="1" spans="1:8" x14ac:dyDescent="0.3">
      <c r="A1" s="1" t="s">
        <v>0</v>
      </c>
      <c r="H1" s="3" t="s">
        <v>1</v>
      </c>
    </row>
    <row r="3" spans="1:8" ht="93.75" customHeight="1" x14ac:dyDescent="0.3">
      <c r="A3" s="21" t="s">
        <v>23</v>
      </c>
      <c r="B3" s="22"/>
      <c r="C3" s="22"/>
      <c r="D3" s="22"/>
      <c r="E3" s="22"/>
      <c r="F3" s="22"/>
      <c r="G3" s="22"/>
      <c r="H3" s="22"/>
    </row>
    <row r="5" spans="1:8" x14ac:dyDescent="0.3">
      <c r="A5" s="23" t="s">
        <v>2</v>
      </c>
      <c r="B5" s="26" t="s">
        <v>3</v>
      </c>
      <c r="C5" s="23" t="s">
        <v>4</v>
      </c>
      <c r="D5" s="26" t="s">
        <v>5</v>
      </c>
      <c r="E5" s="26"/>
      <c r="F5" s="26"/>
      <c r="G5" s="26"/>
      <c r="H5" s="29"/>
    </row>
    <row r="6" spans="1:8" x14ac:dyDescent="0.3">
      <c r="A6" s="24"/>
      <c r="B6" s="27"/>
      <c r="C6" s="24"/>
      <c r="D6" s="30" t="s">
        <v>6</v>
      </c>
      <c r="E6" s="32" t="s">
        <v>7</v>
      </c>
      <c r="F6" s="33"/>
      <c r="G6" s="33"/>
      <c r="H6" s="34"/>
    </row>
    <row r="7" spans="1:8" x14ac:dyDescent="0.3">
      <c r="A7" s="25"/>
      <c r="B7" s="28"/>
      <c r="C7" s="25"/>
      <c r="D7" s="31"/>
      <c r="E7" s="4" t="s">
        <v>8</v>
      </c>
      <c r="F7" s="5" t="s">
        <v>9</v>
      </c>
      <c r="G7" s="4" t="s">
        <v>10</v>
      </c>
      <c r="H7" s="6" t="s">
        <v>11</v>
      </c>
    </row>
    <row r="8" spans="1:8" x14ac:dyDescent="0.3">
      <c r="A8" s="7" t="s">
        <v>12</v>
      </c>
      <c r="B8" s="8" t="s">
        <v>13</v>
      </c>
      <c r="C8" s="12" t="s">
        <v>14</v>
      </c>
      <c r="D8" s="19">
        <v>7570.9345000000003</v>
      </c>
      <c r="E8" s="19">
        <v>6789.7180440000002</v>
      </c>
      <c r="F8" s="19">
        <v>1455.300974</v>
      </c>
      <c r="G8" s="19">
        <v>2007.41113</v>
      </c>
      <c r="H8" s="19">
        <v>1209.7326210000001</v>
      </c>
    </row>
    <row r="9" spans="1:8" x14ac:dyDescent="0.3">
      <c r="A9" s="10" t="s">
        <v>15</v>
      </c>
      <c r="B9" s="11" t="s">
        <v>16</v>
      </c>
      <c r="C9" s="12" t="s">
        <v>14</v>
      </c>
      <c r="D9" s="19">
        <v>7028.2207779999999</v>
      </c>
      <c r="E9" s="19">
        <v>4641.1404440000006</v>
      </c>
      <c r="F9" s="19">
        <v>629.01356399999997</v>
      </c>
      <c r="G9" s="19">
        <v>684.834878</v>
      </c>
      <c r="H9" s="19">
        <v>1073.231892</v>
      </c>
    </row>
    <row r="10" spans="1:8" x14ac:dyDescent="0.3">
      <c r="A10" s="10" t="s">
        <v>17</v>
      </c>
      <c r="B10" s="11" t="s">
        <v>18</v>
      </c>
      <c r="C10" s="12" t="s">
        <v>14</v>
      </c>
      <c r="D10" s="19">
        <v>542.71372199999996</v>
      </c>
      <c r="E10" s="19">
        <v>229.04407199999997</v>
      </c>
      <c r="F10" s="19">
        <v>62.281050999999998</v>
      </c>
      <c r="G10" s="19">
        <v>114.88786999999999</v>
      </c>
      <c r="H10" s="19">
        <v>136.50072899999998</v>
      </c>
    </row>
    <row r="11" spans="1:8" ht="31.5" x14ac:dyDescent="0.3">
      <c r="A11" s="10" t="s">
        <v>19</v>
      </c>
      <c r="B11" s="11" t="s">
        <v>20</v>
      </c>
      <c r="C11" s="12" t="s">
        <v>21</v>
      </c>
      <c r="D11" s="14">
        <f>D10/D8</f>
        <v>7.1683848539437225E-2</v>
      </c>
      <c r="E11" s="14">
        <f t="shared" ref="E11:H11" si="0">E10/E8</f>
        <v>3.3733959277204996E-2</v>
      </c>
      <c r="F11" s="14">
        <f t="shared" si="0"/>
        <v>4.2795993483613237E-2</v>
      </c>
      <c r="G11" s="14">
        <f t="shared" si="0"/>
        <v>5.7231858627783933E-2</v>
      </c>
      <c r="H11" s="14">
        <f t="shared" si="0"/>
        <v>0.11283545357912603</v>
      </c>
    </row>
    <row r="13" spans="1:8" x14ac:dyDescent="0.3">
      <c r="A13" s="13"/>
    </row>
    <row r="20" spans="4:4" x14ac:dyDescent="0.3">
      <c r="D20" s="17"/>
    </row>
  </sheetData>
  <mergeCells count="7">
    <mergeCell ref="A3:H3"/>
    <mergeCell ref="A5:A7"/>
    <mergeCell ref="B5:B7"/>
    <mergeCell ref="C5:C7"/>
    <mergeCell ref="D5:H5"/>
    <mergeCell ref="D6:D7"/>
    <mergeCell ref="E6:H6"/>
  </mergeCells>
  <dataValidations count="1">
    <dataValidation allowBlank="1" sqref="A8:C11"/>
  </dataValidations>
  <pageMargins left="0.7" right="0.7" top="0.75" bottom="0.75" header="0.3" footer="0.3"/>
  <pageSetup paperSize="9" scale="5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13"/>
  <sheetViews>
    <sheetView view="pageBreakPreview" zoomScale="80" zoomScaleNormal="90" zoomScaleSheetLayoutView="80" workbookViewId="0">
      <selection activeCell="J9" sqref="J9"/>
    </sheetView>
  </sheetViews>
  <sheetFormatPr defaultRowHeight="16.5" x14ac:dyDescent="0.3"/>
  <cols>
    <col min="1" max="1" width="9.140625" style="2"/>
    <col min="2" max="2" width="60.140625" style="2" customWidth="1"/>
    <col min="3" max="8" width="16.140625" style="2" customWidth="1"/>
    <col min="9" max="16384" width="9.140625" style="2"/>
  </cols>
  <sheetData>
    <row r="1" spans="1:11" x14ac:dyDescent="0.3">
      <c r="A1" s="1" t="s">
        <v>0</v>
      </c>
      <c r="H1" s="3" t="s">
        <v>1</v>
      </c>
    </row>
    <row r="3" spans="1:11" ht="93.75" customHeight="1" x14ac:dyDescent="0.3">
      <c r="A3" s="21" t="str">
        <f>Алтайэнерго!A3</f>
        <v>Информация об отпуске электрической энергии в сеть и отпуске электрической энергии из сети сетевой компании по уровням напряжений, используемым для ценообразования, потребителям электрической энергии и территориальным сетевым организациям, присоединенным к сетям сетевой организации. Информация о потерях электрической энергии в сетях сетевой организации в абсолютном и относительном выражении по уровням напряжения, используемым для целей ценообразования за 2017 год</v>
      </c>
      <c r="B3" s="22"/>
      <c r="C3" s="22"/>
      <c r="D3" s="22"/>
      <c r="E3" s="22"/>
      <c r="F3" s="22"/>
      <c r="G3" s="22"/>
      <c r="H3" s="22"/>
    </row>
    <row r="5" spans="1:11" x14ac:dyDescent="0.3">
      <c r="A5" s="23" t="s">
        <v>2</v>
      </c>
      <c r="B5" s="26" t="s">
        <v>3</v>
      </c>
      <c r="C5" s="23" t="s">
        <v>4</v>
      </c>
      <c r="D5" s="26" t="s">
        <v>5</v>
      </c>
      <c r="E5" s="26"/>
      <c r="F5" s="26"/>
      <c r="G5" s="26"/>
      <c r="H5" s="29"/>
    </row>
    <row r="6" spans="1:11" x14ac:dyDescent="0.3">
      <c r="A6" s="24"/>
      <c r="B6" s="27"/>
      <c r="C6" s="24"/>
      <c r="D6" s="30" t="s">
        <v>6</v>
      </c>
      <c r="E6" s="32" t="s">
        <v>7</v>
      </c>
      <c r="F6" s="33"/>
      <c r="G6" s="33"/>
      <c r="H6" s="34"/>
    </row>
    <row r="7" spans="1:11" x14ac:dyDescent="0.3">
      <c r="A7" s="25"/>
      <c r="B7" s="28"/>
      <c r="C7" s="25"/>
      <c r="D7" s="31"/>
      <c r="E7" s="4" t="s">
        <v>8</v>
      </c>
      <c r="F7" s="5" t="s">
        <v>9</v>
      </c>
      <c r="G7" s="4" t="s">
        <v>10</v>
      </c>
      <c r="H7" s="6" t="s">
        <v>11</v>
      </c>
    </row>
    <row r="8" spans="1:11" x14ac:dyDescent="0.3">
      <c r="A8" s="7" t="s">
        <v>12</v>
      </c>
      <c r="B8" s="8" t="s">
        <v>13</v>
      </c>
      <c r="C8" s="35" t="s">
        <v>14</v>
      </c>
      <c r="D8" s="19">
        <v>4446.6374649999998</v>
      </c>
      <c r="E8" s="19">
        <v>3944.241426</v>
      </c>
      <c r="F8" s="19">
        <v>1296.1673000000001</v>
      </c>
      <c r="G8" s="19">
        <v>1068.2410339999999</v>
      </c>
      <c r="H8" s="19">
        <v>723.17093699999998</v>
      </c>
    </row>
    <row r="9" spans="1:11" x14ac:dyDescent="0.3">
      <c r="A9" s="10" t="s">
        <v>15</v>
      </c>
      <c r="B9" s="11" t="s">
        <v>16</v>
      </c>
      <c r="C9" s="18" t="s">
        <v>14</v>
      </c>
      <c r="D9" s="19">
        <v>4147.0635920000004</v>
      </c>
      <c r="E9" s="19">
        <v>2493.4358560000001</v>
      </c>
      <c r="F9" s="19">
        <v>737.10175300000003</v>
      </c>
      <c r="G9" s="19">
        <v>264.30197700000002</v>
      </c>
      <c r="H9" s="19">
        <v>652.22400600000003</v>
      </c>
    </row>
    <row r="10" spans="1:11" x14ac:dyDescent="0.3">
      <c r="A10" s="10" t="s">
        <v>17</v>
      </c>
      <c r="B10" s="11" t="s">
        <v>18</v>
      </c>
      <c r="C10" s="18" t="s">
        <v>14</v>
      </c>
      <c r="D10" s="19">
        <v>299.57387300000005</v>
      </c>
      <c r="E10" s="19">
        <v>94.606943000000001</v>
      </c>
      <c r="F10" s="19">
        <v>53.251879000000002</v>
      </c>
      <c r="G10" s="19">
        <v>80.768119999999996</v>
      </c>
      <c r="H10" s="19">
        <v>70.946930999999992</v>
      </c>
      <c r="K10" s="2" t="s">
        <v>22</v>
      </c>
    </row>
    <row r="11" spans="1:11" ht="31.5" x14ac:dyDescent="0.3">
      <c r="A11" s="10" t="s">
        <v>19</v>
      </c>
      <c r="B11" s="11" t="s">
        <v>20</v>
      </c>
      <c r="C11" s="12" t="s">
        <v>21</v>
      </c>
      <c r="D11" s="14">
        <f>D10/D8</f>
        <v>6.737087863761794E-2</v>
      </c>
      <c r="E11" s="14">
        <f t="shared" ref="E11:H11" si="0">E10/E8</f>
        <v>2.3986093340118982E-2</v>
      </c>
      <c r="F11" s="14">
        <f t="shared" si="0"/>
        <v>4.1084109281263305E-2</v>
      </c>
      <c r="G11" s="14">
        <f t="shared" si="0"/>
        <v>7.5608516644942891E-2</v>
      </c>
      <c r="H11" s="14">
        <f t="shared" si="0"/>
        <v>9.8105340480517667E-2</v>
      </c>
    </row>
    <row r="13" spans="1:11" x14ac:dyDescent="0.3">
      <c r="A13" s="13"/>
    </row>
  </sheetData>
  <mergeCells count="7">
    <mergeCell ref="A3:H3"/>
    <mergeCell ref="A5:A7"/>
    <mergeCell ref="B5:B7"/>
    <mergeCell ref="C5:C7"/>
    <mergeCell ref="D5:H5"/>
    <mergeCell ref="D6:D7"/>
    <mergeCell ref="E6:H6"/>
  </mergeCells>
  <dataValidations count="1">
    <dataValidation allowBlank="1" sqref="A8:C11"/>
  </dataValidations>
  <pageMargins left="0.7" right="0.7" top="0.75" bottom="0.75" header="0.3" footer="0.3"/>
  <pageSetup paperSize="9" scale="5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13"/>
  <sheetViews>
    <sheetView view="pageBreakPreview" zoomScale="80" zoomScaleNormal="90" zoomScaleSheetLayoutView="80" workbookViewId="0">
      <selection activeCell="C17" sqref="C17"/>
    </sheetView>
  </sheetViews>
  <sheetFormatPr defaultRowHeight="16.5" x14ac:dyDescent="0.3"/>
  <cols>
    <col min="1" max="1" width="9.140625" style="2"/>
    <col min="2" max="2" width="60.140625" style="2" customWidth="1"/>
    <col min="3" max="8" width="16.140625" style="2" customWidth="1"/>
    <col min="9" max="16384" width="9.140625" style="2"/>
  </cols>
  <sheetData>
    <row r="1" spans="1:8" x14ac:dyDescent="0.3">
      <c r="A1" s="1" t="s">
        <v>0</v>
      </c>
      <c r="H1" s="3" t="s">
        <v>1</v>
      </c>
    </row>
    <row r="3" spans="1:8" ht="93.75" customHeight="1" x14ac:dyDescent="0.3">
      <c r="A3" s="21" t="str">
        <f>Алтайэнерго!A3</f>
        <v>Информация об отпуске электрической энергии в сеть и отпуске электрической энергии из сети сетевой компании по уровням напряжений, используемым для ценообразования, потребителям электрической энергии и территориальным сетевым организациям, присоединенным к сетям сетевой организации. Информация о потерях электрической энергии в сетях сетевой организации в абсолютном и относительном выражении по уровням напряжения, используемым для целей ценообразования за 2017 год</v>
      </c>
      <c r="B3" s="22"/>
      <c r="C3" s="22"/>
      <c r="D3" s="22"/>
      <c r="E3" s="22"/>
      <c r="F3" s="22"/>
      <c r="G3" s="22"/>
      <c r="H3" s="22"/>
    </row>
    <row r="5" spans="1:8" x14ac:dyDescent="0.3">
      <c r="A5" s="23" t="s">
        <v>2</v>
      </c>
      <c r="B5" s="26" t="s">
        <v>3</v>
      </c>
      <c r="C5" s="23" t="s">
        <v>4</v>
      </c>
      <c r="D5" s="26" t="s">
        <v>5</v>
      </c>
      <c r="E5" s="26"/>
      <c r="F5" s="26"/>
      <c r="G5" s="26"/>
      <c r="H5" s="29"/>
    </row>
    <row r="6" spans="1:8" x14ac:dyDescent="0.3">
      <c r="A6" s="24"/>
      <c r="B6" s="27"/>
      <c r="C6" s="24"/>
      <c r="D6" s="30" t="s">
        <v>6</v>
      </c>
      <c r="E6" s="32" t="s">
        <v>7</v>
      </c>
      <c r="F6" s="33"/>
      <c r="G6" s="33"/>
      <c r="H6" s="34"/>
    </row>
    <row r="7" spans="1:8" x14ac:dyDescent="0.3">
      <c r="A7" s="25"/>
      <c r="B7" s="28"/>
      <c r="C7" s="25"/>
      <c r="D7" s="31"/>
      <c r="E7" s="4" t="s">
        <v>8</v>
      </c>
      <c r="F7" s="5" t="s">
        <v>9</v>
      </c>
      <c r="G7" s="4" t="s">
        <v>10</v>
      </c>
      <c r="H7" s="6" t="s">
        <v>11</v>
      </c>
    </row>
    <row r="8" spans="1:8" x14ac:dyDescent="0.3">
      <c r="A8" s="7" t="s">
        <v>12</v>
      </c>
      <c r="B8" s="8" t="s">
        <v>13</v>
      </c>
      <c r="C8" s="9" t="s">
        <v>14</v>
      </c>
      <c r="D8" s="19">
        <v>530.22892400000001</v>
      </c>
      <c r="E8" s="19">
        <v>522.96372999999994</v>
      </c>
      <c r="F8" s="19">
        <v>9.6031309999999994</v>
      </c>
      <c r="G8" s="19">
        <v>318.33896799999997</v>
      </c>
      <c r="H8" s="19">
        <v>219.154078</v>
      </c>
    </row>
    <row r="9" spans="1:8" x14ac:dyDescent="0.3">
      <c r="A9" s="10" t="s">
        <v>15</v>
      </c>
      <c r="B9" s="11" t="s">
        <v>16</v>
      </c>
      <c r="C9" s="12" t="s">
        <v>14</v>
      </c>
      <c r="D9" s="19">
        <v>447.41459700000001</v>
      </c>
      <c r="E9" s="19">
        <v>180.71196</v>
      </c>
      <c r="F9" s="19">
        <v>0.12816</v>
      </c>
      <c r="G9" s="19">
        <v>74.881260999999995</v>
      </c>
      <c r="H9" s="19">
        <v>191.69321599999998</v>
      </c>
    </row>
    <row r="10" spans="1:8" x14ac:dyDescent="0.3">
      <c r="A10" s="10" t="s">
        <v>17</v>
      </c>
      <c r="B10" s="11" t="s">
        <v>18</v>
      </c>
      <c r="C10" s="12" t="s">
        <v>14</v>
      </c>
      <c r="D10" s="19">
        <v>82.814327000000006</v>
      </c>
      <c r="E10" s="19">
        <v>30.577141000000001</v>
      </c>
      <c r="F10" s="19">
        <v>0.47269499999999998</v>
      </c>
      <c r="G10" s="19">
        <v>24.303629000000001</v>
      </c>
      <c r="H10" s="19">
        <v>27.460862000000002</v>
      </c>
    </row>
    <row r="11" spans="1:8" ht="31.5" x14ac:dyDescent="0.3">
      <c r="A11" s="10" t="s">
        <v>19</v>
      </c>
      <c r="B11" s="11" t="s">
        <v>20</v>
      </c>
      <c r="C11" s="12" t="s">
        <v>21</v>
      </c>
      <c r="D11" s="14">
        <f>D10/D8</f>
        <v>0.15618598543296366</v>
      </c>
      <c r="E11" s="14">
        <f t="shared" ref="E11:H11" si="0">E10/E8</f>
        <v>5.8468951565723314E-2</v>
      </c>
      <c r="F11" s="14">
        <f t="shared" si="0"/>
        <v>4.9223008620834181E-2</v>
      </c>
      <c r="G11" s="14">
        <f t="shared" si="0"/>
        <v>7.6345127185308975E-2</v>
      </c>
      <c r="H11" s="14">
        <f t="shared" si="0"/>
        <v>0.12530390604914959</v>
      </c>
    </row>
    <row r="13" spans="1:8" x14ac:dyDescent="0.3">
      <c r="A13" s="13"/>
    </row>
  </sheetData>
  <mergeCells count="7">
    <mergeCell ref="A3:H3"/>
    <mergeCell ref="A5:A7"/>
    <mergeCell ref="B5:B7"/>
    <mergeCell ref="C5:C7"/>
    <mergeCell ref="D5:H5"/>
    <mergeCell ref="D6:D7"/>
    <mergeCell ref="E6:H6"/>
  </mergeCells>
  <dataValidations count="1">
    <dataValidation allowBlank="1" sqref="A8:C11"/>
  </dataValidations>
  <pageMargins left="0.7" right="0.7" top="0.75" bottom="0.75" header="0.3" footer="0.3"/>
  <pageSetup paperSize="9" scale="5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13"/>
  <sheetViews>
    <sheetView view="pageBreakPreview" zoomScale="80" zoomScaleNormal="90" zoomScaleSheetLayoutView="80" workbookViewId="0">
      <selection activeCell="J16" sqref="J16"/>
    </sheetView>
  </sheetViews>
  <sheetFormatPr defaultRowHeight="16.5" x14ac:dyDescent="0.3"/>
  <cols>
    <col min="1" max="1" width="9.140625" style="2"/>
    <col min="2" max="2" width="60.140625" style="2" customWidth="1"/>
    <col min="3" max="8" width="16.140625" style="2" customWidth="1"/>
    <col min="9" max="16384" width="9.140625" style="2"/>
  </cols>
  <sheetData>
    <row r="1" spans="1:8" x14ac:dyDescent="0.3">
      <c r="A1" s="1" t="s">
        <v>0</v>
      </c>
      <c r="H1" s="3" t="s">
        <v>1</v>
      </c>
    </row>
    <row r="3" spans="1:8" ht="93.75" customHeight="1" x14ac:dyDescent="0.3">
      <c r="A3" s="21" t="str">
        <f>Алтайэнерго!A3</f>
        <v>Информация об отпуске электрической энергии в сеть и отпуске электрической энергии из сети сетевой компании по уровням напряжений, используемым для ценообразования, потребителям электрической энергии и территориальным сетевым организациям, присоединенным к сетям сетевой организации. Информация о потерях электрической энергии в сетях сетевой организации в абсолютном и относительном выражении по уровням напряжения, используемым для целей ценообразования за 2017 год</v>
      </c>
      <c r="B3" s="22"/>
      <c r="C3" s="22"/>
      <c r="D3" s="22"/>
      <c r="E3" s="22"/>
      <c r="F3" s="22"/>
      <c r="G3" s="22"/>
      <c r="H3" s="22"/>
    </row>
    <row r="5" spans="1:8" x14ac:dyDescent="0.3">
      <c r="A5" s="23" t="s">
        <v>2</v>
      </c>
      <c r="B5" s="26" t="s">
        <v>3</v>
      </c>
      <c r="C5" s="23" t="s">
        <v>4</v>
      </c>
      <c r="D5" s="26" t="s">
        <v>5</v>
      </c>
      <c r="E5" s="26"/>
      <c r="F5" s="26"/>
      <c r="G5" s="26"/>
      <c r="H5" s="29"/>
    </row>
    <row r="6" spans="1:8" x14ac:dyDescent="0.3">
      <c r="A6" s="24"/>
      <c r="B6" s="27"/>
      <c r="C6" s="24"/>
      <c r="D6" s="30" t="s">
        <v>6</v>
      </c>
      <c r="E6" s="32" t="s">
        <v>7</v>
      </c>
      <c r="F6" s="33"/>
      <c r="G6" s="33"/>
      <c r="H6" s="34"/>
    </row>
    <row r="7" spans="1:8" x14ac:dyDescent="0.3">
      <c r="A7" s="25"/>
      <c r="B7" s="28"/>
      <c r="C7" s="25"/>
      <c r="D7" s="31"/>
      <c r="E7" s="4" t="s">
        <v>8</v>
      </c>
      <c r="F7" s="5" t="s">
        <v>9</v>
      </c>
      <c r="G7" s="4" t="s">
        <v>10</v>
      </c>
      <c r="H7" s="6" t="s">
        <v>11</v>
      </c>
    </row>
    <row r="8" spans="1:8" x14ac:dyDescent="0.3">
      <c r="A8" s="7" t="s">
        <v>12</v>
      </c>
      <c r="B8" s="8" t="s">
        <v>13</v>
      </c>
      <c r="C8" s="9" t="s">
        <v>14</v>
      </c>
      <c r="D8" s="19">
        <v>14089.112587</v>
      </c>
      <c r="E8" s="19">
        <v>12948.847051000001</v>
      </c>
      <c r="F8" s="19">
        <v>2244.3016619999999</v>
      </c>
      <c r="G8" s="19">
        <v>6089.7780119999998</v>
      </c>
      <c r="H8" s="19">
        <v>2809.2625079999998</v>
      </c>
    </row>
    <row r="9" spans="1:8" x14ac:dyDescent="0.3">
      <c r="A9" s="10" t="s">
        <v>15</v>
      </c>
      <c r="B9" s="11" t="s">
        <v>16</v>
      </c>
      <c r="C9" s="12" t="s">
        <v>14</v>
      </c>
      <c r="D9" s="19">
        <v>12456.062158999999</v>
      </c>
      <c r="E9" s="19">
        <v>4438.0166050000007</v>
      </c>
      <c r="F9" s="19">
        <v>276.17369300000001</v>
      </c>
      <c r="G9" s="19">
        <v>4879.9207900000001</v>
      </c>
      <c r="H9" s="19">
        <v>2861.951071</v>
      </c>
    </row>
    <row r="10" spans="1:8" x14ac:dyDescent="0.3">
      <c r="A10" s="10" t="s">
        <v>17</v>
      </c>
      <c r="B10" s="11" t="s">
        <v>18</v>
      </c>
      <c r="C10" s="12" t="s">
        <v>14</v>
      </c>
      <c r="D10" s="19">
        <v>1633.050428</v>
      </c>
      <c r="E10" s="19">
        <v>524.95604099999991</v>
      </c>
      <c r="F10" s="19">
        <v>150.24142600000002</v>
      </c>
      <c r="G10" s="19">
        <v>570.19250600000009</v>
      </c>
      <c r="H10" s="19">
        <v>387.66045500000001</v>
      </c>
    </row>
    <row r="11" spans="1:8" ht="31.5" x14ac:dyDescent="0.3">
      <c r="A11" s="10" t="s">
        <v>19</v>
      </c>
      <c r="B11" s="11" t="s">
        <v>20</v>
      </c>
      <c r="C11" s="12" t="s">
        <v>21</v>
      </c>
      <c r="D11" s="14">
        <f>D10/D8</f>
        <v>0.11590867898286318</v>
      </c>
      <c r="E11" s="14">
        <f t="shared" ref="E11:H11" si="0">E10/E8</f>
        <v>4.0540755399490112E-2</v>
      </c>
      <c r="F11" s="14">
        <f t="shared" si="0"/>
        <v>6.6943507882141387E-2</v>
      </c>
      <c r="G11" s="14">
        <f t="shared" si="0"/>
        <v>9.3631082262182155E-2</v>
      </c>
      <c r="H11" s="14">
        <f t="shared" si="0"/>
        <v>0.13799367410345265</v>
      </c>
    </row>
    <row r="13" spans="1:8" x14ac:dyDescent="0.3">
      <c r="A13" s="13"/>
    </row>
  </sheetData>
  <mergeCells count="7">
    <mergeCell ref="A3:H3"/>
    <mergeCell ref="A5:A7"/>
    <mergeCell ref="B5:B7"/>
    <mergeCell ref="C5:C7"/>
    <mergeCell ref="D5:H5"/>
    <mergeCell ref="D6:D7"/>
    <mergeCell ref="E6:H6"/>
  </mergeCells>
  <dataValidations count="1">
    <dataValidation allowBlank="1" sqref="A8:C11"/>
  </dataValidations>
  <pageMargins left="0.7" right="0.7" top="0.75" bottom="0.75" header="0.3" footer="0.3"/>
  <pageSetup paperSize="9" scale="5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29"/>
  <sheetViews>
    <sheetView view="pageBreakPreview" zoomScale="80" zoomScaleNormal="90" zoomScaleSheetLayoutView="80" workbookViewId="0">
      <selection activeCell="E23" sqref="E23"/>
    </sheetView>
  </sheetViews>
  <sheetFormatPr defaultRowHeight="16.5" x14ac:dyDescent="0.3"/>
  <cols>
    <col min="1" max="1" width="9.140625" style="2"/>
    <col min="2" max="2" width="60.140625" style="2" customWidth="1"/>
    <col min="3" max="8" width="16.140625" style="2" customWidth="1"/>
    <col min="9" max="16384" width="9.140625" style="2"/>
  </cols>
  <sheetData>
    <row r="1" spans="1:8" x14ac:dyDescent="0.3">
      <c r="A1" s="1" t="s">
        <v>0</v>
      </c>
      <c r="H1" s="3" t="s">
        <v>1</v>
      </c>
    </row>
    <row r="3" spans="1:8" ht="93.75" customHeight="1" x14ac:dyDescent="0.3">
      <c r="A3" s="21" t="str">
        <f>Алтайэнерго!A3</f>
        <v>Информация об отпуске электрической энергии в сеть и отпуске электрической энергии из сети сетевой компании по уровням напряжений, используемым для ценообразования, потребителям электрической энергии и территориальным сетевым организациям, присоединенным к сетям сетевой организации. Информация о потерях электрической энергии в сетях сетевой организации в абсолютном и относительном выражении по уровням напряжения, используемым для целей ценообразования за 2017 год</v>
      </c>
      <c r="B3" s="22"/>
      <c r="C3" s="22"/>
      <c r="D3" s="22"/>
      <c r="E3" s="22"/>
      <c r="F3" s="22"/>
      <c r="G3" s="22"/>
      <c r="H3" s="22"/>
    </row>
    <row r="5" spans="1:8" x14ac:dyDescent="0.3">
      <c r="A5" s="23" t="s">
        <v>2</v>
      </c>
      <c r="B5" s="26" t="s">
        <v>3</v>
      </c>
      <c r="C5" s="23" t="s">
        <v>4</v>
      </c>
      <c r="D5" s="26" t="s">
        <v>5</v>
      </c>
      <c r="E5" s="26"/>
      <c r="F5" s="26"/>
      <c r="G5" s="26"/>
      <c r="H5" s="29"/>
    </row>
    <row r="6" spans="1:8" x14ac:dyDescent="0.3">
      <c r="A6" s="24"/>
      <c r="B6" s="27"/>
      <c r="C6" s="24"/>
      <c r="D6" s="30" t="s">
        <v>6</v>
      </c>
      <c r="E6" s="32" t="s">
        <v>7</v>
      </c>
      <c r="F6" s="33"/>
      <c r="G6" s="33"/>
      <c r="H6" s="34"/>
    </row>
    <row r="7" spans="1:8" x14ac:dyDescent="0.3">
      <c r="A7" s="25"/>
      <c r="B7" s="28"/>
      <c r="C7" s="25"/>
      <c r="D7" s="31"/>
      <c r="E7" s="4" t="s">
        <v>8</v>
      </c>
      <c r="F7" s="5" t="s">
        <v>9</v>
      </c>
      <c r="G7" s="4" t="s">
        <v>10</v>
      </c>
      <c r="H7" s="6" t="s">
        <v>11</v>
      </c>
    </row>
    <row r="8" spans="1:8" x14ac:dyDescent="0.3">
      <c r="A8" s="7" t="s">
        <v>12</v>
      </c>
      <c r="B8" s="8" t="s">
        <v>13</v>
      </c>
      <c r="C8" s="9" t="s">
        <v>14</v>
      </c>
      <c r="D8" s="19">
        <v>16123.928707000001</v>
      </c>
      <c r="E8" s="19">
        <v>14547.832549000001</v>
      </c>
      <c r="F8" s="19">
        <v>4021.2843429999998</v>
      </c>
      <c r="G8" s="19">
        <v>1463.6741019999999</v>
      </c>
      <c r="H8" s="19">
        <v>720.43101100000001</v>
      </c>
    </row>
    <row r="9" spans="1:8" x14ac:dyDescent="0.3">
      <c r="A9" s="10" t="s">
        <v>15</v>
      </c>
      <c r="B9" s="11" t="s">
        <v>16</v>
      </c>
      <c r="C9" s="12" t="s">
        <v>14</v>
      </c>
      <c r="D9" s="19">
        <v>15431.758630999999</v>
      </c>
      <c r="E9" s="19">
        <v>10822.625018999999</v>
      </c>
      <c r="F9" s="19">
        <v>3345.450887</v>
      </c>
      <c r="G9" s="19">
        <v>635.15714400000002</v>
      </c>
      <c r="H9" s="19">
        <v>628.52558099999999</v>
      </c>
    </row>
    <row r="10" spans="1:8" x14ac:dyDescent="0.3">
      <c r="A10" s="10" t="s">
        <v>17</v>
      </c>
      <c r="B10" s="11" t="s">
        <v>18</v>
      </c>
      <c r="C10" s="12" t="s">
        <v>14</v>
      </c>
      <c r="D10" s="19">
        <v>692.17007599999999</v>
      </c>
      <c r="E10" s="19">
        <v>375.914963</v>
      </c>
      <c r="F10" s="19">
        <v>110.983372</v>
      </c>
      <c r="G10" s="19">
        <v>113.366311</v>
      </c>
      <c r="H10" s="19">
        <v>91.905429999999996</v>
      </c>
    </row>
    <row r="11" spans="1:8" ht="31.5" x14ac:dyDescent="0.3">
      <c r="A11" s="10" t="s">
        <v>19</v>
      </c>
      <c r="B11" s="11" t="s">
        <v>20</v>
      </c>
      <c r="C11" s="12" t="s">
        <v>21</v>
      </c>
      <c r="D11" s="15">
        <f>D10/D8</f>
        <v>4.2928128037399663E-2</v>
      </c>
      <c r="E11" s="15">
        <f t="shared" ref="E11:H11" si="0">E10/E8</f>
        <v>2.5839929194527326E-2</v>
      </c>
      <c r="F11" s="20">
        <f t="shared" si="0"/>
        <v>2.7598986426610919E-2</v>
      </c>
      <c r="G11" s="20">
        <f t="shared" si="0"/>
        <v>7.7453246487789534E-2</v>
      </c>
      <c r="H11" s="20">
        <f t="shared" si="0"/>
        <v>0.12757006374896318</v>
      </c>
    </row>
    <row r="13" spans="1:8" x14ac:dyDescent="0.3">
      <c r="A13" s="13"/>
    </row>
    <row r="29" spans="2:2" x14ac:dyDescent="0.3">
      <c r="B29" s="2" t="s">
        <v>22</v>
      </c>
    </row>
  </sheetData>
  <mergeCells count="7">
    <mergeCell ref="A3:H3"/>
    <mergeCell ref="A5:A7"/>
    <mergeCell ref="B5:B7"/>
    <mergeCell ref="C5:C7"/>
    <mergeCell ref="D5:H5"/>
    <mergeCell ref="D6:D7"/>
    <mergeCell ref="E6:H6"/>
  </mergeCells>
  <dataValidations count="1">
    <dataValidation allowBlank="1" sqref="A8:C11"/>
  </dataValidations>
  <pageMargins left="0.7" right="0.7" top="0.75" bottom="0.75" header="0.3" footer="0.3"/>
  <pageSetup paperSize="9" scale="52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13"/>
  <sheetViews>
    <sheetView view="pageBreakPreview" zoomScale="80" zoomScaleNormal="90" zoomScaleSheetLayoutView="80" workbookViewId="0">
      <selection activeCell="J9" sqref="J9"/>
    </sheetView>
  </sheetViews>
  <sheetFormatPr defaultRowHeight="16.5" x14ac:dyDescent="0.3"/>
  <cols>
    <col min="1" max="1" width="9.140625" style="2"/>
    <col min="2" max="2" width="60.140625" style="2" customWidth="1"/>
    <col min="3" max="8" width="16.140625" style="2" customWidth="1"/>
    <col min="9" max="16384" width="9.140625" style="2"/>
  </cols>
  <sheetData>
    <row r="1" spans="1:8" x14ac:dyDescent="0.3">
      <c r="A1" s="1" t="s">
        <v>0</v>
      </c>
      <c r="H1" s="3" t="s">
        <v>1</v>
      </c>
    </row>
    <row r="3" spans="1:8" ht="93.75" customHeight="1" x14ac:dyDescent="0.3">
      <c r="A3" s="21" t="str">
        <f>Алтайэнерго!A3</f>
        <v>Информация об отпуске электрической энергии в сеть и отпуске электрической энергии из сети сетевой компании по уровням напряжений, используемым для ценообразования, потребителям электрической энергии и территориальным сетевым организациям, присоединенным к сетям сетевой организации. Информация о потерях электрической энергии в сетях сетевой организации в абсолютном и относительном выражении по уровням напряжения, используемым для целей ценообразования за 2017 год</v>
      </c>
      <c r="B3" s="22"/>
      <c r="C3" s="22"/>
      <c r="D3" s="22"/>
      <c r="E3" s="22"/>
      <c r="F3" s="22"/>
      <c r="G3" s="22"/>
      <c r="H3" s="22"/>
    </row>
    <row r="5" spans="1:8" x14ac:dyDescent="0.3">
      <c r="A5" s="23" t="s">
        <v>2</v>
      </c>
      <c r="B5" s="26" t="s">
        <v>3</v>
      </c>
      <c r="C5" s="23" t="s">
        <v>4</v>
      </c>
      <c r="D5" s="26" t="s">
        <v>5</v>
      </c>
      <c r="E5" s="26"/>
      <c r="F5" s="26"/>
      <c r="G5" s="26"/>
      <c r="H5" s="29"/>
    </row>
    <row r="6" spans="1:8" x14ac:dyDescent="0.3">
      <c r="A6" s="24"/>
      <c r="B6" s="27"/>
      <c r="C6" s="24"/>
      <c r="D6" s="30" t="s">
        <v>6</v>
      </c>
      <c r="E6" s="32" t="s">
        <v>7</v>
      </c>
      <c r="F6" s="33"/>
      <c r="G6" s="33"/>
      <c r="H6" s="34"/>
    </row>
    <row r="7" spans="1:8" x14ac:dyDescent="0.3">
      <c r="A7" s="25"/>
      <c r="B7" s="28"/>
      <c r="C7" s="25"/>
      <c r="D7" s="31"/>
      <c r="E7" s="4" t="s">
        <v>8</v>
      </c>
      <c r="F7" s="5" t="s">
        <v>9</v>
      </c>
      <c r="G7" s="4" t="s">
        <v>10</v>
      </c>
      <c r="H7" s="6" t="s">
        <v>11</v>
      </c>
    </row>
    <row r="8" spans="1:8" x14ac:dyDescent="0.3">
      <c r="A8" s="7" t="s">
        <v>12</v>
      </c>
      <c r="B8" s="8" t="s">
        <v>13</v>
      </c>
      <c r="C8" s="9" t="s">
        <v>14</v>
      </c>
      <c r="D8" s="19">
        <v>8597.5139070000005</v>
      </c>
      <c r="E8" s="19">
        <v>7263.3672560000005</v>
      </c>
      <c r="F8" s="19">
        <v>879.889228</v>
      </c>
      <c r="G8" s="19">
        <v>4070.948378</v>
      </c>
      <c r="H8" s="19">
        <v>1254.779475</v>
      </c>
    </row>
    <row r="9" spans="1:8" x14ac:dyDescent="0.3">
      <c r="A9" s="10" t="s">
        <v>15</v>
      </c>
      <c r="B9" s="11" t="s">
        <v>16</v>
      </c>
      <c r="C9" s="12" t="s">
        <v>14</v>
      </c>
      <c r="D9" s="19">
        <v>7951.8000769999999</v>
      </c>
      <c r="E9" s="19">
        <v>4104.2061570000005</v>
      </c>
      <c r="F9" s="19">
        <v>130.00082700000002</v>
      </c>
      <c r="G9" s="19">
        <v>2569.1297020000002</v>
      </c>
      <c r="H9" s="19">
        <v>1148.463391</v>
      </c>
    </row>
    <row r="10" spans="1:8" x14ac:dyDescent="0.3">
      <c r="A10" s="10" t="s">
        <v>17</v>
      </c>
      <c r="B10" s="11" t="s">
        <v>18</v>
      </c>
      <c r="C10" s="12" t="s">
        <v>14</v>
      </c>
      <c r="D10" s="19">
        <v>645.71382999999992</v>
      </c>
      <c r="E10" s="19">
        <v>241.49113500000001</v>
      </c>
      <c r="F10" s="19">
        <v>50.300991000000003</v>
      </c>
      <c r="G10" s="19">
        <v>247.60561999999999</v>
      </c>
      <c r="H10" s="19">
        <v>106.316084</v>
      </c>
    </row>
    <row r="11" spans="1:8" ht="31.5" x14ac:dyDescent="0.3">
      <c r="A11" s="10" t="s">
        <v>19</v>
      </c>
      <c r="B11" s="11" t="s">
        <v>20</v>
      </c>
      <c r="C11" s="12" t="s">
        <v>21</v>
      </c>
      <c r="D11" s="14">
        <f>D10/D8</f>
        <v>7.5104714802992856E-2</v>
      </c>
      <c r="E11" s="14">
        <f t="shared" ref="E11:H11" si="0">E10/E8</f>
        <v>3.3247821084706003E-2</v>
      </c>
      <c r="F11" s="14">
        <f t="shared" si="0"/>
        <v>5.7167413123507413E-2</v>
      </c>
      <c r="G11" s="14">
        <f t="shared" si="0"/>
        <v>6.0822588991326185E-2</v>
      </c>
      <c r="H11" s="14">
        <f t="shared" si="0"/>
        <v>8.4728899474547106E-2</v>
      </c>
    </row>
    <row r="13" spans="1:8" x14ac:dyDescent="0.3">
      <c r="A13" s="13"/>
    </row>
  </sheetData>
  <mergeCells count="7">
    <mergeCell ref="A3:H3"/>
    <mergeCell ref="A5:A7"/>
    <mergeCell ref="B5:B7"/>
    <mergeCell ref="C5:C7"/>
    <mergeCell ref="D5:H5"/>
    <mergeCell ref="D6:D7"/>
    <mergeCell ref="E6:H6"/>
  </mergeCells>
  <dataValidations xWindow="550" yWindow="855" count="1">
    <dataValidation allowBlank="1" sqref="A8:C11"/>
  </dataValidations>
  <pageMargins left="0.7" right="0.7" top="0.75" bottom="0.75" header="0.3" footer="0.3"/>
  <pageSetup paperSize="9" scale="52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13"/>
  <sheetViews>
    <sheetView view="pageBreakPreview" zoomScale="80" zoomScaleNormal="90" zoomScaleSheetLayoutView="80" workbookViewId="0">
      <selection activeCell="F19" sqref="F19"/>
    </sheetView>
  </sheetViews>
  <sheetFormatPr defaultRowHeight="16.5" x14ac:dyDescent="0.3"/>
  <cols>
    <col min="1" max="1" width="9.140625" style="2"/>
    <col min="2" max="2" width="60.140625" style="2" customWidth="1"/>
    <col min="3" max="8" width="16.140625" style="2" customWidth="1"/>
    <col min="9" max="16384" width="9.140625" style="2"/>
  </cols>
  <sheetData>
    <row r="1" spans="1:8" x14ac:dyDescent="0.3">
      <c r="A1" s="1" t="s">
        <v>0</v>
      </c>
      <c r="H1" s="3" t="s">
        <v>1</v>
      </c>
    </row>
    <row r="3" spans="1:8" ht="93.75" customHeight="1" x14ac:dyDescent="0.3">
      <c r="A3" s="21" t="str">
        <f>Алтайэнерго!A3</f>
        <v>Информация об отпуске электрической энергии в сеть и отпуске электрической энергии из сети сетевой компании по уровням напряжений, используемым для ценообразования, потребителям электрической энергии и территориальным сетевым организациям, присоединенным к сетям сетевой организации. Информация о потерях электрической энергии в сетях сетевой организации в абсолютном и относительном выражении по уровням напряжения, используемым для целей ценообразования за 2017 год</v>
      </c>
      <c r="B3" s="22"/>
      <c r="C3" s="22"/>
      <c r="D3" s="22"/>
      <c r="E3" s="22"/>
      <c r="F3" s="22"/>
      <c r="G3" s="22"/>
      <c r="H3" s="22"/>
    </row>
    <row r="5" spans="1:8" x14ac:dyDescent="0.3">
      <c r="A5" s="23" t="s">
        <v>2</v>
      </c>
      <c r="B5" s="26" t="s">
        <v>3</v>
      </c>
      <c r="C5" s="23" t="s">
        <v>4</v>
      </c>
      <c r="D5" s="26" t="s">
        <v>5</v>
      </c>
      <c r="E5" s="26"/>
      <c r="F5" s="26"/>
      <c r="G5" s="26"/>
      <c r="H5" s="29"/>
    </row>
    <row r="6" spans="1:8" x14ac:dyDescent="0.3">
      <c r="A6" s="24"/>
      <c r="B6" s="27"/>
      <c r="C6" s="24"/>
      <c r="D6" s="30" t="s">
        <v>6</v>
      </c>
      <c r="E6" s="32" t="s">
        <v>7</v>
      </c>
      <c r="F6" s="33"/>
      <c r="G6" s="33"/>
      <c r="H6" s="34"/>
    </row>
    <row r="7" spans="1:8" x14ac:dyDescent="0.3">
      <c r="A7" s="25"/>
      <c r="B7" s="28"/>
      <c r="C7" s="25"/>
      <c r="D7" s="31"/>
      <c r="E7" s="4" t="s">
        <v>8</v>
      </c>
      <c r="F7" s="5" t="s">
        <v>9</v>
      </c>
      <c r="G7" s="4" t="s">
        <v>10</v>
      </c>
      <c r="H7" s="6" t="s">
        <v>11</v>
      </c>
    </row>
    <row r="8" spans="1:8" x14ac:dyDescent="0.3">
      <c r="A8" s="7" t="s">
        <v>12</v>
      </c>
      <c r="B8" s="8" t="s">
        <v>13</v>
      </c>
      <c r="C8" s="9" t="s">
        <v>14</v>
      </c>
      <c r="D8" s="19">
        <v>7196.9977449999997</v>
      </c>
      <c r="E8" s="19">
        <v>6811.7918339999997</v>
      </c>
      <c r="F8" s="19">
        <v>431.43360300000001</v>
      </c>
      <c r="G8" s="19">
        <v>1126.125736</v>
      </c>
      <c r="H8" s="19">
        <v>721.00798499999996</v>
      </c>
    </row>
    <row r="9" spans="1:8" x14ac:dyDescent="0.3">
      <c r="A9" s="10" t="s">
        <v>15</v>
      </c>
      <c r="B9" s="11" t="s">
        <v>16</v>
      </c>
      <c r="C9" s="12" t="s">
        <v>14</v>
      </c>
      <c r="D9" s="19">
        <v>6967.0067920000001</v>
      </c>
      <c r="E9" s="19">
        <v>5907.5344160000004</v>
      </c>
      <c r="F9" s="19">
        <v>107.486057</v>
      </c>
      <c r="G9" s="19">
        <v>320.460059</v>
      </c>
      <c r="H9" s="19">
        <v>631.52625999999998</v>
      </c>
    </row>
    <row r="10" spans="1:8" x14ac:dyDescent="0.3">
      <c r="A10" s="10" t="s">
        <v>17</v>
      </c>
      <c r="B10" s="11" t="s">
        <v>18</v>
      </c>
      <c r="C10" s="12" t="s">
        <v>14</v>
      </c>
      <c r="D10" s="19">
        <v>229.99095300000002</v>
      </c>
      <c r="E10" s="19">
        <v>33.052218999999994</v>
      </c>
      <c r="F10" s="19">
        <v>22.369786000000001</v>
      </c>
      <c r="G10" s="19">
        <v>85.087222999999994</v>
      </c>
      <c r="H10" s="19">
        <v>89.481725000000012</v>
      </c>
    </row>
    <row r="11" spans="1:8" ht="31.5" x14ac:dyDescent="0.3">
      <c r="A11" s="10" t="s">
        <v>19</v>
      </c>
      <c r="B11" s="11" t="s">
        <v>20</v>
      </c>
      <c r="C11" s="12" t="s">
        <v>21</v>
      </c>
      <c r="D11" s="16">
        <f>D10/D8</f>
        <v>3.1956513139076999E-2</v>
      </c>
      <c r="E11" s="16">
        <f t="shared" ref="E11:H11" si="0">E10/E8</f>
        <v>4.8522062631193427E-3</v>
      </c>
      <c r="F11" s="16">
        <f t="shared" si="0"/>
        <v>5.1849892647328172E-2</v>
      </c>
      <c r="G11" s="16">
        <f t="shared" si="0"/>
        <v>7.5557480199528973E-2</v>
      </c>
      <c r="H11" s="16">
        <f t="shared" si="0"/>
        <v>0.12410642719858368</v>
      </c>
    </row>
    <row r="13" spans="1:8" x14ac:dyDescent="0.3">
      <c r="A13" s="13"/>
    </row>
  </sheetData>
  <mergeCells count="7">
    <mergeCell ref="A3:H3"/>
    <mergeCell ref="A5:A7"/>
    <mergeCell ref="B5:B7"/>
    <mergeCell ref="C5:C7"/>
    <mergeCell ref="D5:H5"/>
    <mergeCell ref="D6:D7"/>
    <mergeCell ref="E6:H6"/>
  </mergeCells>
  <dataValidations count="1">
    <dataValidation allowBlank="1" sqref="A8:C11"/>
  </dataValidations>
  <pageMargins left="0.7" right="0.7" top="0.75" bottom="0.75" header="0.3" footer="0.3"/>
  <pageSetup paperSize="9" scale="52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13"/>
  <sheetViews>
    <sheetView view="pageBreakPreview" zoomScale="80" zoomScaleNormal="90" zoomScaleSheetLayoutView="80" workbookViewId="0">
      <selection activeCell="I16" sqref="I16"/>
    </sheetView>
  </sheetViews>
  <sheetFormatPr defaultRowHeight="16.5" x14ac:dyDescent="0.3"/>
  <cols>
    <col min="1" max="1" width="9.140625" style="2"/>
    <col min="2" max="2" width="60.140625" style="2" customWidth="1"/>
    <col min="3" max="8" width="16.140625" style="2" customWidth="1"/>
    <col min="9" max="16384" width="9.140625" style="2"/>
  </cols>
  <sheetData>
    <row r="1" spans="1:8" x14ac:dyDescent="0.3">
      <c r="A1" s="1" t="s">
        <v>0</v>
      </c>
      <c r="H1" s="3" t="s">
        <v>1</v>
      </c>
    </row>
    <row r="3" spans="1:8" ht="93.75" customHeight="1" x14ac:dyDescent="0.3">
      <c r="A3" s="21" t="str">
        <f>Алтайэнерго!A3</f>
        <v>Информация об отпуске электрической энергии в сеть и отпуске электрической энергии из сети сетевой компании по уровням напряжений, используемым для ценообразования, потребителям электрической энергии и территориальным сетевым организациям, присоединенным к сетям сетевой организации. Информация о потерях электрической энергии в сетях сетевой организации в абсолютном и относительном выражении по уровням напряжения, используемым для целей ценообразования за 2017 год</v>
      </c>
      <c r="B3" s="22"/>
      <c r="C3" s="22"/>
      <c r="D3" s="22"/>
      <c r="E3" s="22"/>
      <c r="F3" s="22"/>
      <c r="G3" s="22"/>
      <c r="H3" s="22"/>
    </row>
    <row r="5" spans="1:8" x14ac:dyDescent="0.3">
      <c r="A5" s="23" t="s">
        <v>2</v>
      </c>
      <c r="B5" s="26" t="s">
        <v>3</v>
      </c>
      <c r="C5" s="23" t="s">
        <v>4</v>
      </c>
      <c r="D5" s="26" t="s">
        <v>5</v>
      </c>
      <c r="E5" s="26"/>
      <c r="F5" s="26"/>
      <c r="G5" s="26"/>
      <c r="H5" s="29"/>
    </row>
    <row r="6" spans="1:8" x14ac:dyDescent="0.3">
      <c r="A6" s="24"/>
      <c r="B6" s="27"/>
      <c r="C6" s="24"/>
      <c r="D6" s="30" t="s">
        <v>6</v>
      </c>
      <c r="E6" s="32" t="s">
        <v>7</v>
      </c>
      <c r="F6" s="33"/>
      <c r="G6" s="33"/>
      <c r="H6" s="34"/>
    </row>
    <row r="7" spans="1:8" x14ac:dyDescent="0.3">
      <c r="A7" s="25"/>
      <c r="B7" s="28"/>
      <c r="C7" s="25"/>
      <c r="D7" s="31"/>
      <c r="E7" s="4" t="s">
        <v>8</v>
      </c>
      <c r="F7" s="5" t="s">
        <v>9</v>
      </c>
      <c r="G7" s="4" t="s">
        <v>10</v>
      </c>
      <c r="H7" s="6" t="s">
        <v>11</v>
      </c>
    </row>
    <row r="8" spans="1:8" x14ac:dyDescent="0.3">
      <c r="A8" s="7" t="s">
        <v>12</v>
      </c>
      <c r="B8" s="8" t="s">
        <v>13</v>
      </c>
      <c r="C8" s="9" t="s">
        <v>14</v>
      </c>
      <c r="D8" s="19">
        <v>6240.767124</v>
      </c>
      <c r="E8" s="19">
        <v>6029.623611</v>
      </c>
      <c r="F8" s="19">
        <v>721.28608599999995</v>
      </c>
      <c r="G8" s="19">
        <v>2490.24388</v>
      </c>
      <c r="H8" s="19">
        <v>1591.4918789999999</v>
      </c>
    </row>
    <row r="9" spans="1:8" x14ac:dyDescent="0.3">
      <c r="A9" s="10" t="s">
        <v>15</v>
      </c>
      <c r="B9" s="11" t="s">
        <v>16</v>
      </c>
      <c r="C9" s="12" t="s">
        <v>14</v>
      </c>
      <c r="D9" s="19">
        <v>5625.8076780000001</v>
      </c>
      <c r="E9" s="19">
        <v>3434.6986820000002</v>
      </c>
      <c r="F9" s="19">
        <v>98.158394000000001</v>
      </c>
      <c r="G9" s="19">
        <v>704.36035600000002</v>
      </c>
      <c r="H9" s="19">
        <v>1388.590246</v>
      </c>
    </row>
    <row r="10" spans="1:8" x14ac:dyDescent="0.3">
      <c r="A10" s="10" t="s">
        <v>17</v>
      </c>
      <c r="B10" s="11" t="s">
        <v>18</v>
      </c>
      <c r="C10" s="12" t="s">
        <v>14</v>
      </c>
      <c r="D10" s="19">
        <v>614.95944599999996</v>
      </c>
      <c r="E10" s="19">
        <v>178.16423499999999</v>
      </c>
      <c r="F10" s="19">
        <v>38.934798999999998</v>
      </c>
      <c r="G10" s="19">
        <v>194.95878099999999</v>
      </c>
      <c r="H10" s="19">
        <v>202.90163099999998</v>
      </c>
    </row>
    <row r="11" spans="1:8" ht="31.5" x14ac:dyDescent="0.3">
      <c r="A11" s="10" t="s">
        <v>19</v>
      </c>
      <c r="B11" s="11" t="s">
        <v>20</v>
      </c>
      <c r="C11" s="12" t="s">
        <v>21</v>
      </c>
      <c r="D11" s="14">
        <f>D10/D8</f>
        <v>9.8539079215928763E-2</v>
      </c>
      <c r="E11" s="14">
        <f t="shared" ref="E11:H11" si="0">E10/E8</f>
        <v>2.9548152006531606E-2</v>
      </c>
      <c r="F11" s="14">
        <f t="shared" si="0"/>
        <v>5.3979689551366172E-2</v>
      </c>
      <c r="G11" s="14">
        <f t="shared" si="0"/>
        <v>7.8289031273515261E-2</v>
      </c>
      <c r="H11" s="14">
        <f t="shared" si="0"/>
        <v>0.12749146488104698</v>
      </c>
    </row>
    <row r="13" spans="1:8" x14ac:dyDescent="0.3">
      <c r="A13" s="13"/>
    </row>
  </sheetData>
  <mergeCells count="7">
    <mergeCell ref="A3:H3"/>
    <mergeCell ref="A5:A7"/>
    <mergeCell ref="B5:B7"/>
    <mergeCell ref="C5:C7"/>
    <mergeCell ref="D5:H5"/>
    <mergeCell ref="D6:D7"/>
    <mergeCell ref="E6:H6"/>
  </mergeCells>
  <dataValidations count="1">
    <dataValidation allowBlank="1" sqref="A8:C11"/>
  </dataValidations>
  <pageMargins left="0.7" right="0.7" top="0.75" bottom="0.75" header="0.3" footer="0.3"/>
  <pageSetup paperSize="9" scale="52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13"/>
  <sheetViews>
    <sheetView tabSelected="1" view="pageBreakPreview" zoomScale="80" zoomScaleNormal="85" zoomScaleSheetLayoutView="80" workbookViewId="0">
      <selection activeCell="E18" sqref="E18"/>
    </sheetView>
  </sheetViews>
  <sheetFormatPr defaultRowHeight="16.5" x14ac:dyDescent="0.3"/>
  <cols>
    <col min="1" max="1" width="9.140625" style="2"/>
    <col min="2" max="2" width="60.140625" style="2" customWidth="1"/>
    <col min="3" max="8" width="16.140625" style="2" customWidth="1"/>
    <col min="9" max="16384" width="9.140625" style="2"/>
  </cols>
  <sheetData>
    <row r="1" spans="1:8" x14ac:dyDescent="0.3">
      <c r="A1" s="1" t="s">
        <v>0</v>
      </c>
      <c r="H1" s="3" t="s">
        <v>1</v>
      </c>
    </row>
    <row r="3" spans="1:8" ht="93.75" customHeight="1" x14ac:dyDescent="0.3">
      <c r="A3" s="21" t="str">
        <f>Алтайэнерго!A3</f>
        <v>Информация об отпуске электрической энергии в сеть и отпуске электрической энергии из сети сетевой компании по уровням напряжений, используемым для ценообразования, потребителям электрической энергии и территориальным сетевым организациям, присоединенным к сетям сетевой организации. Информация о потерях электрической энергии в сетях сетевой организации в абсолютном и относительном выражении по уровням напряжения, используемым для целей ценообразования за 2017 год</v>
      </c>
      <c r="B3" s="22"/>
      <c r="C3" s="22"/>
      <c r="D3" s="22"/>
      <c r="E3" s="22"/>
      <c r="F3" s="22"/>
      <c r="G3" s="22"/>
      <c r="H3" s="22"/>
    </row>
    <row r="5" spans="1:8" x14ac:dyDescent="0.3">
      <c r="A5" s="23" t="s">
        <v>2</v>
      </c>
      <c r="B5" s="26" t="s">
        <v>3</v>
      </c>
      <c r="C5" s="23" t="s">
        <v>4</v>
      </c>
      <c r="D5" s="26" t="s">
        <v>5</v>
      </c>
      <c r="E5" s="26"/>
      <c r="F5" s="26"/>
      <c r="G5" s="26"/>
      <c r="H5" s="29"/>
    </row>
    <row r="6" spans="1:8" x14ac:dyDescent="0.3">
      <c r="A6" s="24"/>
      <c r="B6" s="27"/>
      <c r="C6" s="24"/>
      <c r="D6" s="30" t="s">
        <v>6</v>
      </c>
      <c r="E6" s="32" t="s">
        <v>7</v>
      </c>
      <c r="F6" s="33"/>
      <c r="G6" s="33"/>
      <c r="H6" s="34"/>
    </row>
    <row r="7" spans="1:8" x14ac:dyDescent="0.3">
      <c r="A7" s="25"/>
      <c r="B7" s="28"/>
      <c r="C7" s="25"/>
      <c r="D7" s="31"/>
      <c r="E7" s="4" t="s">
        <v>8</v>
      </c>
      <c r="F7" s="5" t="s">
        <v>9</v>
      </c>
      <c r="G7" s="4" t="s">
        <v>10</v>
      </c>
      <c r="H7" s="6" t="s">
        <v>11</v>
      </c>
    </row>
    <row r="8" spans="1:8" x14ac:dyDescent="0.3">
      <c r="A8" s="7" t="s">
        <v>12</v>
      </c>
      <c r="B8" s="8" t="s">
        <v>13</v>
      </c>
      <c r="C8" s="9" t="s">
        <v>14</v>
      </c>
      <c r="D8" s="19">
        <v>710.85285099999999</v>
      </c>
      <c r="E8" s="19">
        <v>452.52525500000002</v>
      </c>
      <c r="F8" s="19">
        <v>124.760143</v>
      </c>
      <c r="G8" s="19">
        <v>630.04025999999999</v>
      </c>
      <c r="H8" s="19">
        <v>473.88272999999998</v>
      </c>
    </row>
    <row r="9" spans="1:8" x14ac:dyDescent="0.3">
      <c r="A9" s="10" t="s">
        <v>15</v>
      </c>
      <c r="B9" s="11" t="s">
        <v>16</v>
      </c>
      <c r="C9" s="12" t="s">
        <v>14</v>
      </c>
      <c r="D9" s="19">
        <v>454.05309899999997</v>
      </c>
      <c r="E9" s="19">
        <v>30.483095000000002</v>
      </c>
      <c r="F9" s="19">
        <v>15.321009999999999</v>
      </c>
      <c r="G9" s="19">
        <v>84.175645000000003</v>
      </c>
      <c r="H9" s="19">
        <v>324.07334900000001</v>
      </c>
    </row>
    <row r="10" spans="1:8" x14ac:dyDescent="0.3">
      <c r="A10" s="10" t="s">
        <v>17</v>
      </c>
      <c r="B10" s="11" t="s">
        <v>18</v>
      </c>
      <c r="C10" s="12" t="s">
        <v>14</v>
      </c>
      <c r="D10" s="19">
        <v>256.79975200000001</v>
      </c>
      <c r="E10" s="19">
        <v>25.197988500000001</v>
      </c>
      <c r="F10" s="19">
        <v>9.9243050000000004</v>
      </c>
      <c r="G10" s="19">
        <v>71.868077</v>
      </c>
      <c r="H10" s="19">
        <v>149.809381</v>
      </c>
    </row>
    <row r="11" spans="1:8" ht="31.5" x14ac:dyDescent="0.3">
      <c r="A11" s="10" t="s">
        <v>19</v>
      </c>
      <c r="B11" s="11" t="s">
        <v>20</v>
      </c>
      <c r="C11" s="12" t="s">
        <v>21</v>
      </c>
      <c r="D11" s="14">
        <f>D10/D8</f>
        <v>0.36125585152924994</v>
      </c>
      <c r="E11" s="14">
        <f t="shared" ref="E11:H11" si="0">E10/E8</f>
        <v>5.5683054639679722E-2</v>
      </c>
      <c r="F11" s="14">
        <f t="shared" si="0"/>
        <v>7.9547079390571082E-2</v>
      </c>
      <c r="G11" s="14">
        <f t="shared" si="0"/>
        <v>0.11406902314464794</v>
      </c>
      <c r="H11" s="14">
        <f t="shared" si="0"/>
        <v>0.31613175901134866</v>
      </c>
    </row>
    <row r="13" spans="1:8" x14ac:dyDescent="0.3">
      <c r="A13" s="13"/>
    </row>
  </sheetData>
  <mergeCells count="7">
    <mergeCell ref="A3:H3"/>
    <mergeCell ref="A5:A7"/>
    <mergeCell ref="B5:B7"/>
    <mergeCell ref="C5:C7"/>
    <mergeCell ref="D5:H5"/>
    <mergeCell ref="D6:D7"/>
    <mergeCell ref="E6:H6"/>
  </mergeCells>
  <dataValidations count="1">
    <dataValidation allowBlank="1" sqref="A8:C11"/>
  </dataValidations>
  <pageMargins left="0.7" right="0.7" top="0.75" bottom="0.75" header="0.3" footer="0.3"/>
  <pageSetup paperSize="9" scale="5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9</vt:i4>
      </vt:variant>
    </vt:vector>
  </HeadingPairs>
  <TitlesOfParts>
    <vt:vector size="18" baseType="lpstr">
      <vt:lpstr>Алтайэнерго</vt:lpstr>
      <vt:lpstr>Бурятэнерго</vt:lpstr>
      <vt:lpstr>ГАЭС</vt:lpstr>
      <vt:lpstr>Красноярскэнерго</vt:lpstr>
      <vt:lpstr>Кузбассэнерго-РЭС</vt:lpstr>
      <vt:lpstr>Омскэнерго</vt:lpstr>
      <vt:lpstr>Хакасэнерго</vt:lpstr>
      <vt:lpstr>Читаэнерго</vt:lpstr>
      <vt:lpstr>АО "Тываэнерго"</vt:lpstr>
      <vt:lpstr>Алтайэнерго!Область_печати</vt:lpstr>
      <vt:lpstr>'АО "Тываэнерго"'!Область_печати</vt:lpstr>
      <vt:lpstr>Бурятэнерго!Область_печати</vt:lpstr>
      <vt:lpstr>ГАЭС!Область_печати</vt:lpstr>
      <vt:lpstr>Красноярскэнерго!Область_печати</vt:lpstr>
      <vt:lpstr>'Кузбассэнерго-РЭС'!Область_печати</vt:lpstr>
      <vt:lpstr>Омскэнерго!Область_печати</vt:lpstr>
      <vt:lpstr>Хакасэнерго!Область_печати</vt:lpstr>
      <vt:lpstr>Читаэнерго!Область_печати</vt:lpstr>
    </vt:vector>
  </TitlesOfParts>
  <Company>МРСК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Голдырева Анна Александровна</dc:creator>
  <cp:lastModifiedBy>Трухина Татьяна Георгиевна</cp:lastModifiedBy>
  <dcterms:created xsi:type="dcterms:W3CDTF">2015-07-15T10:06:37Z</dcterms:created>
  <dcterms:modified xsi:type="dcterms:W3CDTF">2018-02-12T04:16:56Z</dcterms:modified>
</cp:coreProperties>
</file>